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05"/>
  </bookViews>
  <sheets>
    <sheet name="Sheet1" sheetId="1" r:id="rId1"/>
    <sheet name="Sheet2" sheetId="2" state="hidden" r:id="rId2"/>
    <sheet name="Sheet3" sheetId="3" state="hidden" r:id="rId3"/>
    <sheet name="Compatibility Report" sheetId="4" state="hidden" r:id="rId4"/>
  </sheets>
  <calcPr calcId="152511"/>
</workbook>
</file>

<file path=xl/calcChain.xml><?xml version="1.0" encoding="utf-8"?>
<calcChain xmlns="http://schemas.openxmlformats.org/spreadsheetml/2006/main">
  <c r="D10" i="1" l="1"/>
  <c r="D8" i="1"/>
  <c r="D7" i="1"/>
  <c r="D6" i="1"/>
  <c r="D11" i="1" l="1"/>
</calcChain>
</file>

<file path=xl/sharedStrings.xml><?xml version="1.0" encoding="utf-8"?>
<sst xmlns="http://schemas.openxmlformats.org/spreadsheetml/2006/main" count="32" uniqueCount="26">
  <si>
    <t>Kilometara do lokacije</t>
  </si>
  <si>
    <t>Lokacija nastupa</t>
  </si>
  <si>
    <t>https://www.google.hr/maps/dir/Split,+Hrvatska//@44.6572518,14.7124411,8z/data=!4m11!4m10!1m5!1m1!1s0x13355dfc6bbcf517:0xa1798ff631b49f98!2m2!1d16.4401935!2d43.5081323!1m0!2m1!3b1!3e0?hl=hr</t>
  </si>
  <si>
    <t>Restoran, sala, hotel....</t>
  </si>
  <si>
    <t>Cijena nastupa u EUR</t>
  </si>
  <si>
    <t>IZRAČUN UKUPNE CIJENE NASTUPA GRUPE VIVA</t>
  </si>
  <si>
    <t>http://www.hak.hr/info/cestarine/</t>
  </si>
  <si>
    <t>Compatibility Report for IZRACUN UKUPNE CIJENE GRUPE VIVA.xls</t>
  </si>
  <si>
    <t>Run on 20.4.2016 3:55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</si>
  <si>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</si>
  <si>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</si>
  <si>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</si>
  <si>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</si>
  <si>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EURA</t>
  </si>
  <si>
    <t>KILOMETARA</t>
  </si>
  <si>
    <t>http://www.booking.com/</t>
  </si>
  <si>
    <t>http://hr.coinmill.com/EUR_HRK.html#HRK=170</t>
  </si>
  <si>
    <t>TEČAJ EURA</t>
  </si>
  <si>
    <r>
      <t xml:space="preserve">Cijena po km - 0,27 EUR (2KN)                    </t>
    </r>
    <r>
      <rPr>
        <sz val="12"/>
        <color theme="0"/>
        <rFont val="Calibri"/>
        <family val="2"/>
        <scheme val="minor"/>
      </rPr>
      <t>2 vozila</t>
    </r>
  </si>
  <si>
    <t>http://www.dvorana-lamour.com/</t>
  </si>
  <si>
    <t>OBAVEZNO ISPUNITI (promjeniti)CRVENA POLJA</t>
  </si>
  <si>
    <t>npr - Hotel Panorama, Zagreb ili link</t>
  </si>
  <si>
    <r>
      <t xml:space="preserve">Autoput - 1 skupina vozila auto    </t>
    </r>
    <r>
      <rPr>
        <sz val="12"/>
        <color theme="0"/>
        <rFont val="Calibri"/>
        <family val="2"/>
        <scheme val="minor"/>
      </rPr>
      <t>Početna naplatna postaja Dugopolje</t>
    </r>
  </si>
  <si>
    <r>
      <t xml:space="preserve">Autoput - 2 skupina vozila kombi    </t>
    </r>
    <r>
      <rPr>
        <sz val="12"/>
        <color theme="0"/>
        <rFont val="Calibri"/>
        <family val="2"/>
        <scheme val="minor"/>
      </rPr>
      <t>Početna naplatna postaja Dugopolje</t>
    </r>
  </si>
  <si>
    <t>TOTAL</t>
  </si>
  <si>
    <r>
      <t xml:space="preserve">Noćenje  - </t>
    </r>
    <r>
      <rPr>
        <sz val="12"/>
        <color theme="0"/>
        <rFont val="Calibri"/>
        <family val="2"/>
        <charset val="238"/>
        <scheme val="minor"/>
      </rPr>
      <t>Filter</t>
    </r>
    <r>
      <rPr>
        <sz val="20"/>
        <color theme="0"/>
        <rFont val="Calibri"/>
        <family val="2"/>
        <scheme val="minor"/>
      </rPr>
      <t xml:space="preserve">                        </t>
    </r>
    <r>
      <rPr>
        <sz val="12"/>
        <color theme="0"/>
        <rFont val="Calibri"/>
        <family val="2"/>
        <scheme val="minor"/>
      </rPr>
      <t xml:space="preserve">                                                                              Hotel                                                                                 3 dvokrevetne                                                                  1 jednokrevetna soba                                                Parking                                                                             </t>
    </r>
    <r>
      <rPr>
        <sz val="8"/>
        <color rgb="FF00B0F0"/>
        <rFont val="Calibri"/>
        <family val="2"/>
        <charset val="238"/>
        <scheme val="minor"/>
      </rPr>
      <t>npr - Hotel Laguna, Zagreb</t>
    </r>
    <r>
      <rPr>
        <sz val="8"/>
        <color theme="0"/>
        <rFont val="Calibri"/>
        <family val="2"/>
        <charset val="238"/>
        <scheme val="minor"/>
      </rPr>
      <t xml:space="preserve"> </t>
    </r>
    <r>
      <rPr>
        <sz val="12"/>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</si>
</sst>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rgb="FFFA7D00"/>
      <name val="Calibri"/>
      <family val="2"/>
      <charset val="238"/>
      <scheme val="minor"/>
    </font>
    <font>
      <u/>
      <sz val="11"/>
      <color theme="10"/>
      <name val="Calibri"/>
      <family val="2"/>
    </font>
    <font>
      <b/>
      <sz val="20"/>
      <color theme="1"/>
      <name val="Calibri"/>
      <family val="2"/>
      <charset val="238"/>
      <scheme val="minor"/>
    </font>
    <font>
      <b/>
      <i/>
      <u/>
      <sz val="12"/>
      <color rgb="FFFF0000"/>
      <name val="Calibri"/>
      <family val="2"/>
      <charset val="238"/>
      <scheme val="minor"/>
    </font>
    <font>
      <b/>
      <i/>
      <u/>
      <sz val="36"/>
      <color rgb="FFFF0000"/>
      <name val="Calibri"/>
      <family val="2"/>
      <charset val="238"/>
      <scheme val="minor"/>
    </font>
    <font>
      <b/>
      <sz val="11"/>
      <color theme="1"/>
      <name val="Calibri"/>
      <family val="2"/>
      <scheme val="minor"/>
    </font>
    <font>
      <sz val="20"/>
      <color theme="0"/>
      <name val="Calibri"/>
      <family val="2"/>
      <charset val="238"/>
      <scheme val="minor"/>
    </font>
    <font>
      <sz val="20"/>
      <color theme="0"/>
      <name val="Calibri"/>
      <family val="2"/>
      <scheme val="minor"/>
    </font>
    <font>
      <b/>
      <sz val="14"/>
      <color theme="0"/>
      <name val="Calibri"/>
      <family val="2"/>
      <scheme val="minor"/>
    </font>
    <font>
      <b/>
      <i/>
      <sz val="20"/>
      <color theme="0"/>
      <name val="Calibri"/>
      <family val="2"/>
      <scheme val="minor"/>
    </font>
    <font>
      <sz val="14"/>
      <color theme="0"/>
      <name val="Calibri"/>
      <family val="2"/>
      <scheme val="minor"/>
    </font>
    <font>
      <sz val="11"/>
      <color theme="0"/>
      <name val="Calibri"/>
      <family val="2"/>
      <scheme val="minor"/>
    </font>
    <font>
      <sz val="12"/>
      <color theme="0"/>
      <name val="Calibri"/>
      <family val="2"/>
      <scheme val="minor"/>
    </font>
    <font>
      <b/>
      <sz val="20"/>
      <color theme="0"/>
      <name val="Calibri"/>
      <family val="2"/>
      <scheme val="minor"/>
    </font>
    <font>
      <sz val="8"/>
      <color theme="0"/>
      <name val="Calibri"/>
      <family val="2"/>
      <charset val="238"/>
      <scheme val="minor"/>
    </font>
    <font>
      <sz val="7"/>
      <color theme="0"/>
      <name val="Calibri"/>
      <family val="2"/>
      <charset val="238"/>
      <scheme val="minor"/>
    </font>
    <font>
      <sz val="12"/>
      <color theme="0"/>
      <name val="Calibri"/>
      <family val="2"/>
      <charset val="238"/>
      <scheme val="minor"/>
    </font>
    <font>
      <sz val="8"/>
      <color rgb="FF00B0F0"/>
      <name val="Calibri"/>
      <family val="2"/>
      <charset val="238"/>
      <scheme val="minor"/>
    </font>
    <font>
      <sz val="11"/>
      <color rgb="FFFF0000"/>
      <name val="Calibri"/>
      <family val="2"/>
      <scheme val="minor"/>
    </font>
    <font>
      <sz val="72"/>
      <color rgb="FFC00000"/>
      <name val="Calibri"/>
      <family val="2"/>
      <scheme val="minor"/>
    </font>
    <font>
      <sz val="36"/>
      <color rgb="FFC00000"/>
      <name val="Calibri"/>
      <family val="2"/>
      <scheme val="minor"/>
    </font>
    <font>
      <sz val="11"/>
      <color rgb="FFC00000"/>
      <name val="Calibri"/>
      <family val="2"/>
      <scheme val="minor"/>
    </font>
  </fonts>
  <fills count="7">
    <fill>
      <patternFill patternType="none"/>
    </fill>
    <fill>
      <patternFill patternType="gray125"/>
    </fill>
    <fill>
      <patternFill patternType="solid">
        <fgColor rgb="FFF2F2F2"/>
      </patternFill>
    </fill>
    <fill>
      <patternFill patternType="solid">
        <fgColor rgb="FFFF0000"/>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rgb="FF92D050"/>
      </left>
      <right style="thin">
        <color rgb="FF92D050"/>
      </right>
      <top/>
      <bottom/>
      <diagonal/>
    </border>
    <border>
      <left style="thin">
        <color indexed="64"/>
      </left>
      <right/>
      <top/>
      <bottom style="thin">
        <color rgb="FF92D050"/>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alignment vertical="top"/>
      <protection locked="0"/>
    </xf>
  </cellStyleXfs>
  <cellXfs count="43">
    <xf numFmtId="0" fontId="0" fillId="0" borderId="0" xfId="0"/>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6"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4" borderId="0" xfId="0" applyFont="1" applyFill="1"/>
    <xf numFmtId="0" fontId="8" fillId="4" borderId="5" xfId="0" applyFont="1" applyFill="1" applyBorder="1" applyAlignment="1">
      <alignment horizontal="left" vertical="center"/>
    </xf>
    <xf numFmtId="0" fontId="9"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2" fillId="5" borderId="5" xfId="2" applyFill="1" applyBorder="1" applyAlignment="1" applyProtection="1">
      <alignment horizontal="center" vertical="top" wrapText="1"/>
    </xf>
    <xf numFmtId="0" fontId="2" fillId="5" borderId="5" xfId="2"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4" fillId="4" borderId="5" xfId="0" applyFont="1" applyFill="1" applyBorder="1" applyAlignment="1">
      <alignment horizontal="left" vertical="center"/>
    </xf>
    <xf numFmtId="0" fontId="12" fillId="4" borderId="5" xfId="0" applyFont="1" applyFill="1" applyBorder="1" applyAlignment="1">
      <alignment horizontal="center" vertical="center"/>
    </xf>
    <xf numFmtId="0" fontId="8" fillId="4" borderId="6" xfId="1" applyFont="1" applyFill="1" applyBorder="1"/>
    <xf numFmtId="0" fontId="10" fillId="4" borderId="6" xfId="0" applyFont="1" applyFill="1" applyBorder="1"/>
    <xf numFmtId="0" fontId="12" fillId="4" borderId="7" xfId="0" applyFont="1" applyFill="1" applyBorder="1"/>
    <xf numFmtId="0" fontId="14" fillId="4" borderId="6" xfId="0" applyFont="1" applyFill="1" applyBorder="1"/>
    <xf numFmtId="0" fontId="2" fillId="3" borderId="6" xfId="2" applyFill="1" applyBorder="1" applyAlignment="1" applyProtection="1">
      <alignment horizontal="center" vertical="center" wrapText="1"/>
    </xf>
    <xf numFmtId="0" fontId="3" fillId="3" borderId="6" xfId="0" applyFont="1" applyFill="1" applyBorder="1"/>
    <xf numFmtId="0" fontId="12" fillId="4" borderId="10" xfId="0" applyFont="1" applyFill="1" applyBorder="1"/>
    <xf numFmtId="0" fontId="16" fillId="4" borderId="6" xfId="0" applyFont="1" applyFill="1" applyBorder="1"/>
    <xf numFmtId="0" fontId="2" fillId="5" borderId="6" xfId="2" applyFill="1" applyBorder="1" applyAlignment="1" applyProtection="1">
      <alignment horizontal="center" vertical="center"/>
    </xf>
    <xf numFmtId="0" fontId="12" fillId="4" borderId="12" xfId="0" applyFont="1" applyFill="1" applyBorder="1"/>
    <xf numFmtId="0" fontId="0" fillId="4" borderId="6" xfId="0" applyFill="1" applyBorder="1"/>
    <xf numFmtId="0" fontId="7" fillId="4" borderId="11" xfId="0" applyFont="1" applyFill="1" applyBorder="1"/>
    <xf numFmtId="0" fontId="7" fillId="4" borderId="6" xfId="0" applyFont="1" applyFill="1" applyBorder="1"/>
    <xf numFmtId="0" fontId="12" fillId="4" borderId="8" xfId="0" applyFont="1" applyFill="1" applyBorder="1" applyAlignment="1">
      <alignment horizontal="left"/>
    </xf>
    <xf numFmtId="0" fontId="8" fillId="4" borderId="13"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xf numFmtId="0" fontId="22" fillId="4" borderId="7" xfId="0" applyFont="1" applyFill="1" applyBorder="1"/>
    <xf numFmtId="0" fontId="19" fillId="0" borderId="0" xfId="0" applyFont="1"/>
    <xf numFmtId="0" fontId="5" fillId="6" borderId="14" xfId="1" applyFont="1" applyFill="1" applyBorder="1" applyAlignment="1">
      <alignment horizontal="center"/>
    </xf>
    <xf numFmtId="0" fontId="5" fillId="6" borderId="9" xfId="1" applyFont="1" applyFill="1" applyBorder="1" applyAlignment="1">
      <alignment horizontal="center"/>
    </xf>
  </cellXfs>
  <cellStyles count="3">
    <cellStyle name="Calculation" xfId="1" builtinId="22"/>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r.coinmill.com/EUR_HRK.html" TargetMode="External"/><Relationship Id="rId7" Type="http://schemas.openxmlformats.org/officeDocument/2006/relationships/printerSettings" Target="../printerSettings/printerSettings1.bin"/><Relationship Id="rId2" Type="http://schemas.openxmlformats.org/officeDocument/2006/relationships/hyperlink" Target="http://www.hak.hr/info/cestarine/" TargetMode="External"/><Relationship Id="rId1" Type="http://schemas.openxmlformats.org/officeDocument/2006/relationships/hyperlink" Target="https://www.google.hr/maps/dir/Split,+Hrvatska/@44.6572518,14.7124411,8z/data=!4m11!4m10!1m5!1m1!1s0x13355dfc6bbcf517:0xa1798ff631b49f98!2m2!1d16.4401935!2d43.5081323!1m0!2m1!3b1!3e0?hl=hr" TargetMode="External"/><Relationship Id="rId6" Type="http://schemas.openxmlformats.org/officeDocument/2006/relationships/hyperlink" Target="http://www.booking.com/" TargetMode="External"/><Relationship Id="rId5" Type="http://schemas.openxmlformats.org/officeDocument/2006/relationships/hyperlink" Target="http://www.hak.hr/info/cestarine/" TargetMode="External"/><Relationship Id="rId4" Type="http://schemas.openxmlformats.org/officeDocument/2006/relationships/hyperlink" Target="http://www.dvorana-lamou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activeCell="D3" sqref="D3"/>
    </sheetView>
  </sheetViews>
  <sheetFormatPr defaultRowHeight="15" x14ac:dyDescent="0.25"/>
  <cols>
    <col min="1" max="1" width="52.42578125" customWidth="1"/>
    <col min="2" max="2" width="34.28515625" customWidth="1"/>
    <col min="3" max="3" width="46.5703125" customWidth="1"/>
    <col min="4" max="4" width="27.28515625" customWidth="1"/>
    <col min="5" max="5" width="6.5703125" customWidth="1"/>
    <col min="6" max="6" width="67.42578125" customWidth="1"/>
  </cols>
  <sheetData>
    <row r="1" spans="1:7" ht="45.75" customHeight="1" x14ac:dyDescent="0.7">
      <c r="A1" s="41" t="s">
        <v>5</v>
      </c>
      <c r="B1" s="42"/>
      <c r="C1" s="42"/>
      <c r="D1" s="42"/>
      <c r="E1" s="42"/>
    </row>
    <row r="2" spans="1:7" ht="34.5" customHeight="1" x14ac:dyDescent="0.25">
      <c r="A2" s="20" t="s">
        <v>20</v>
      </c>
      <c r="B2" s="21" t="s">
        <v>17</v>
      </c>
      <c r="C2" s="30" t="s">
        <v>16</v>
      </c>
      <c r="D2" s="32"/>
      <c r="E2" s="24"/>
      <c r="G2" s="40"/>
    </row>
    <row r="3" spans="1:7" ht="41.25" customHeight="1" x14ac:dyDescent="0.4">
      <c r="A3" s="13" t="s">
        <v>4</v>
      </c>
      <c r="B3" s="14"/>
      <c r="C3" s="23"/>
      <c r="D3" s="33">
        <v>3000</v>
      </c>
      <c r="E3" s="31" t="s">
        <v>13</v>
      </c>
    </row>
    <row r="4" spans="1:7" ht="42" customHeight="1" x14ac:dyDescent="0.25">
      <c r="A4" s="13" t="s">
        <v>1</v>
      </c>
      <c r="B4" s="15" t="s">
        <v>3</v>
      </c>
      <c r="C4" s="26" t="s">
        <v>19</v>
      </c>
      <c r="D4" s="29" t="s">
        <v>21</v>
      </c>
      <c r="E4" s="24"/>
    </row>
    <row r="5" spans="1:7" ht="45.75" customHeight="1" x14ac:dyDescent="0.4">
      <c r="A5" s="13" t="s">
        <v>0</v>
      </c>
      <c r="B5" s="17" t="s">
        <v>2</v>
      </c>
      <c r="C5" s="27">
        <v>100</v>
      </c>
      <c r="D5" s="35" t="s">
        <v>14</v>
      </c>
      <c r="E5" s="28"/>
    </row>
    <row r="6" spans="1:7" ht="42.75" customHeight="1" x14ac:dyDescent="0.4">
      <c r="A6" s="16" t="s">
        <v>18</v>
      </c>
      <c r="B6" s="14">
        <v>0.54</v>
      </c>
      <c r="C6" s="22"/>
      <c r="D6" s="33">
        <f>PRODUCT(C5,B6)</f>
        <v>54</v>
      </c>
      <c r="E6" s="31" t="s">
        <v>13</v>
      </c>
    </row>
    <row r="7" spans="1:7" ht="45" customHeight="1" x14ac:dyDescent="0.4">
      <c r="A7" s="16" t="s">
        <v>22</v>
      </c>
      <c r="B7" s="18" t="s">
        <v>6</v>
      </c>
      <c r="C7" s="27">
        <v>33</v>
      </c>
      <c r="D7" s="34">
        <f>SUM(C7,C7)</f>
        <v>66</v>
      </c>
      <c r="E7" s="24" t="s">
        <v>13</v>
      </c>
    </row>
    <row r="8" spans="1:7" ht="47.25" customHeight="1" x14ac:dyDescent="0.4">
      <c r="A8" s="16" t="s">
        <v>23</v>
      </c>
      <c r="B8" s="18" t="s">
        <v>6</v>
      </c>
      <c r="C8" s="27">
        <v>24</v>
      </c>
      <c r="D8" s="34">
        <f>SUM(C8,C8)</f>
        <v>48</v>
      </c>
      <c r="E8" s="24" t="s">
        <v>13</v>
      </c>
    </row>
    <row r="9" spans="1:7" ht="39.75" customHeight="1" x14ac:dyDescent="0.4">
      <c r="A9" s="16"/>
      <c r="B9" s="19"/>
      <c r="C9" s="25"/>
      <c r="D9" s="33"/>
      <c r="E9" s="31"/>
    </row>
    <row r="10" spans="1:7" ht="102" customHeight="1" x14ac:dyDescent="0.4">
      <c r="A10" s="16" t="s">
        <v>25</v>
      </c>
      <c r="B10" s="18" t="s">
        <v>15</v>
      </c>
      <c r="C10" s="27">
        <v>203.71</v>
      </c>
      <c r="D10" s="34">
        <f>VALUE(C10)</f>
        <v>203.71</v>
      </c>
      <c r="E10" s="24" t="s">
        <v>13</v>
      </c>
    </row>
    <row r="11" spans="1:7" ht="70.5" customHeight="1" x14ac:dyDescent="0.7">
      <c r="A11" s="36"/>
      <c r="B11" s="12"/>
      <c r="C11" s="37" t="s">
        <v>24</v>
      </c>
      <c r="D11" s="38">
        <f>D3+D6+D7+D8+D9+D10</f>
        <v>3371.71</v>
      </c>
      <c r="E11" s="39" t="s">
        <v>13</v>
      </c>
    </row>
    <row r="12" spans="1:7" ht="293.25" customHeight="1" x14ac:dyDescent="0.25"/>
  </sheetData>
  <mergeCells count="1">
    <mergeCell ref="A1:E1"/>
  </mergeCells>
  <hyperlinks>
    <hyperlink ref="B5" r:id="rId1"/>
    <hyperlink ref="B7" r:id="rId2"/>
    <hyperlink ref="C2" r:id="rId3" location="HRK=170"/>
    <hyperlink ref="C4" r:id="rId4"/>
    <hyperlink ref="B8" r:id="rId5"/>
    <hyperlink ref="B10"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1" t="s">
        <v>7</v>
      </c>
      <c r="C1" s="2"/>
      <c r="D1" s="7"/>
      <c r="E1" s="7"/>
    </row>
    <row r="2" spans="2:5" x14ac:dyDescent="0.25">
      <c r="B2" s="1" t="s">
        <v>8</v>
      </c>
      <c r="C2" s="2"/>
      <c r="D2" s="7"/>
      <c r="E2" s="7"/>
    </row>
    <row r="3" spans="2:5" x14ac:dyDescent="0.25">
      <c r="B3" s="3"/>
      <c r="C3" s="3"/>
      <c r="D3" s="8"/>
      <c r="E3" s="8"/>
    </row>
    <row r="4" spans="2:5" ht="45" x14ac:dyDescent="0.25">
      <c r="B4" s="4" t="s">
        <v>9</v>
      </c>
      <c r="C4" s="3"/>
      <c r="D4" s="8"/>
      <c r="E4" s="8"/>
    </row>
    <row r="5" spans="2:5" x14ac:dyDescent="0.25">
      <c r="B5" s="3"/>
      <c r="C5" s="3"/>
      <c r="D5" s="8"/>
      <c r="E5" s="8"/>
    </row>
    <row r="6" spans="2:5" x14ac:dyDescent="0.25">
      <c r="B6" s="1" t="s">
        <v>10</v>
      </c>
      <c r="C6" s="2"/>
      <c r="D6" s="7"/>
      <c r="E6" s="9" t="s">
        <v>11</v>
      </c>
    </row>
    <row r="7" spans="2:5" ht="15.75" thickBot="1" x14ac:dyDescent="0.3">
      <c r="B7" s="3"/>
      <c r="C7" s="3"/>
      <c r="D7" s="8"/>
      <c r="E7" s="8"/>
    </row>
    <row r="8" spans="2:5" ht="45.75" thickBot="1" x14ac:dyDescent="0.3">
      <c r="B8" s="5" t="s">
        <v>12</v>
      </c>
      <c r="C8" s="6"/>
      <c r="D8" s="10"/>
      <c r="E8" s="11">
        <v>3</v>
      </c>
    </row>
    <row r="9" spans="2:5" x14ac:dyDescent="0.25">
      <c r="B9" s="3"/>
      <c r="C9" s="3"/>
      <c r="D9" s="8"/>
      <c r="E9" s="8"/>
    </row>
    <row r="10" spans="2:5" x14ac:dyDescent="0.25">
      <c r="B10" s="3"/>
      <c r="C10" s="3"/>
      <c r="D10" s="8"/>
      <c r="E1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2022-03-09T06:46:20Z</dcterms:modified>
</cp:coreProperties>
</file>